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Тюменцева\Мои документы\8. НОКО\1. НОКОД ХМАО\2024\Письмо в ОУ по результатам НОКО-2024\"/>
    </mc:Choice>
  </mc:AlternateContent>
  <bookViews>
    <workbookView xWindow="0" yWindow="0" windowWidth="25635" windowHeight="10905"/>
  </bookViews>
  <sheets>
    <sheet name="НОКО 2024" sheetId="4" r:id="rId1"/>
  </sheets>
  <definedNames>
    <definedName name="_xlnm._FilterDatabase" localSheetId="0" hidden="1">'НОКО 2024'!$A$2:$I$2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4" l="1"/>
  <c r="H40" i="4"/>
  <c r="G40" i="4"/>
  <c r="F40" i="4"/>
  <c r="E40" i="4"/>
  <c r="D40" i="4"/>
  <c r="I39" i="4"/>
  <c r="H39" i="4"/>
  <c r="G39" i="4"/>
  <c r="F39" i="4"/>
  <c r="E39" i="4"/>
  <c r="D39" i="4"/>
  <c r="I38" i="4"/>
  <c r="H38" i="4"/>
  <c r="G38" i="4"/>
  <c r="F38" i="4"/>
  <c r="E38" i="4"/>
  <c r="D38" i="4"/>
</calcChain>
</file>

<file path=xl/sharedStrings.xml><?xml version="1.0" encoding="utf-8"?>
<sst xmlns="http://schemas.openxmlformats.org/spreadsheetml/2006/main" count="51" uniqueCount="51">
  <si>
    <t>Открытость и доступность информации об организации</t>
  </si>
  <si>
    <t>Комфортность условий предоставления услуг</t>
  </si>
  <si>
    <t>Доступность услуг для инвалидов</t>
  </si>
  <si>
    <t>Доброжелательность, вежливость работников организации</t>
  </si>
  <si>
    <t>Удовлетворенность условиями оказания услуг</t>
  </si>
  <si>
    <t>оценка «отлично» (диапазон баллов 81 - 100)</t>
  </si>
  <si>
    <t>оценка «хорошо» (диапазон баллов 61 - 80)</t>
  </si>
  <si>
    <t>Итоговая оценка по организации
на bus.gov.ru</t>
  </si>
  <si>
    <t>Средняя оценка муниципальных ОУ</t>
  </si>
  <si>
    <t>Минимальные оценки муниципальных ОУ</t>
  </si>
  <si>
    <t>Максимальные оценки муниципальных ОУ</t>
  </si>
  <si>
    <t>ИНН образовательной организации</t>
  </si>
  <si>
    <t>bus.gov.ru</t>
  </si>
  <si>
    <t>НОКО-2024</t>
  </si>
  <si>
    <t>№ п/п</t>
  </si>
  <si>
    <t>Организация</t>
  </si>
  <si>
    <t>Муниципальное автономное дошкольное образовательное учреждение детский сад №8 «Огонёк»</t>
  </si>
  <si>
    <t>Муниципальное бюджетное дошкольное образовательное учреждение детский сад №9 «Метелица»</t>
  </si>
  <si>
    <t>Муниципальное бюджетное дошкольное образовательное учреждение детский сад №14 «Брусничка»</t>
  </si>
  <si>
    <t>Муниципальное бюджетное дошкольное образовательное учреждение детский сад №17 «Белочка»</t>
  </si>
  <si>
    <t>Муниципальное бюджетное дошкольное образовательное учреждение детский сад №18 «Мишутка»</t>
  </si>
  <si>
    <t>Муниципальное бюджетное дошкольное образовательное учреждение детский сад №20 «Югорка»</t>
  </si>
  <si>
    <t>Муниципальное бюджетное дошкольное образовательное учреждение детский сад №22 «Сказка»</t>
  </si>
  <si>
    <t>Муниципальное бюджетное дошкольное образовательное учреждение детский сад №25 «Родничок»</t>
  </si>
  <si>
    <t>Муниципальное бюджетное дошкольное образовательное учреждение детский сад №26 «Золотая рыбка»</t>
  </si>
  <si>
    <t>Муниципальное бюджетное дошкольное образовательное учреждение детский сад №27 «Микки-Маус»</t>
  </si>
  <si>
    <t>Муниципальное бюджетное дошкольное образовательное учреждение детский сад №28 «Калинка»</t>
  </si>
  <si>
    <t>Муниципальное бюджетное дошкольное образовательное учреждение детский сад №29 «Журавушка»</t>
  </si>
  <si>
    <t>Муниципальное бюджетное дошкольное образовательное учреждение детский сад №30 «Семицветик»</t>
  </si>
  <si>
    <t>Муниципальное бюджетное дошкольное образовательное учреждение детский сад №31 «Снегирёк»</t>
  </si>
  <si>
    <t>Муниципальное бюджетное дошкольное образовательное учреждение детский сад №33 «Аленький цветочек»</t>
  </si>
  <si>
    <t>Муниципальное бюджетное дошкольное образовательное учреждение детский сад №34 «Берёзка»</t>
  </si>
  <si>
    <t>Муниципальное бюджетное дошкольное образовательное учреждение детский сад №36 «Яблонька»</t>
  </si>
  <si>
    <t>Муниципальное бюджетное дошкольное образовательное учреждение детский сад №37 «Колокольчик»</t>
  </si>
  <si>
    <t>Муниципальное бюджетное дошкольное образовательное учреждение детский сад №38 «Зоренька»</t>
  </si>
  <si>
    <t>Муниципальное бюджетное дошкольное образовательное учреждение детский сад №40 «Снегурочка»</t>
  </si>
  <si>
    <t>Муниципальное бюджетное дошкольное образовательное учреждение детский сад №41 «Рябинушка»</t>
  </si>
  <si>
    <t>Муниципальное бюджетное дошкольное образовательное учреждение детский сад №43 «Лесная сказка»</t>
  </si>
  <si>
    <t>Муниципальное бюджетное дошкольное образовательное учреждение детский сад №45 «Волчок»</t>
  </si>
  <si>
    <t>Муниципальное бюджетное дошкольное образовательное учреждение детский сад №47 «Гусельки»</t>
  </si>
  <si>
    <t>Муниципальное бюджетное дошкольное образовательное учреждение детский сад №48 «Росток»</t>
  </si>
  <si>
    <t>Муниципальное бюджетное дошкольное образовательное учреждение детский сад №56 «Искорка»</t>
  </si>
  <si>
    <t>Муниципальное бюджетное дошкольное образовательное учреждение детский сад №61 «Лель»</t>
  </si>
  <si>
    <t>Муниципальное бюджетное дошкольное образовательное учреждение детский сад №65 «Фестивальный»</t>
  </si>
  <si>
    <t>Муниципальное бюджетное дошкольное образовательное учреждение детский сад №70 «Голубок»</t>
  </si>
  <si>
    <t>Муниципальное бюджетное дошкольное образовательное учреждение детский сад №74 «Филиппок»</t>
  </si>
  <si>
    <t>Муниципальное бюджетное дошкольное образовательное учреждение детский сад №77 «Бусинка»</t>
  </si>
  <si>
    <t>Муниципальное бюджетное дошкольное образовательное учреждение детский сад №78 «Ивушка»</t>
  </si>
  <si>
    <t>Муниципальное бюджетное дошкольное образовательное учреждение детский сад №81 «Мальвина»</t>
  </si>
  <si>
    <t>Муниципальное бюджетное дошкольное образовательное учреждение детский сад №89 «Крепыш»</t>
  </si>
  <si>
    <t>Муниципальное бюджетное дошкольное образовательное учреждение детский сад №92 «Веснушка»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</si>
</sst>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/>
    <xf numFmtId="0" fontId="2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10" fillId="0" borderId="0" xfId="0" applyFont="1"/>
    <xf numFmtId="0" fontId="6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vertical="top" wrapText="1"/>
    </xf>
    <xf numFmtId="0" fontId="12" fillId="0" borderId="4" xfId="0" applyFont="1" applyFill="1" applyBorder="1" applyAlignment="1">
      <alignment horizontal="center" vertical="top" wrapText="1"/>
    </xf>
    <xf numFmtId="164" fontId="13" fillId="3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164" fontId="9" fillId="2" borderId="4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8" fillId="3" borderId="2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/>
    </xf>
    <xf numFmtId="164" fontId="7" fillId="0" borderId="4" xfId="0" applyNumberFormat="1" applyFont="1" applyBorder="1" applyAlignment="1">
      <alignment horizontal="center" vertical="center" wrapText="1"/>
    </xf>
    <xf numFmtId="164" fontId="13" fillId="3" borderId="4" xfId="0" applyNumberFormat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783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zoomScaleNormal="100" workbookViewId="0">
      <selection activeCell="G2" sqref="G2"/>
    </sheetView>
  </sheetViews>
  <sheetFormatPr defaultRowHeight="15" x14ac:dyDescent="0.25"/>
  <cols>
    <col min="2" max="2" width="48.140625" customWidth="1"/>
    <col min="3" max="3" width="19.28515625" customWidth="1"/>
    <col min="4" max="4" width="14.7109375" customWidth="1"/>
    <col min="5" max="5" width="15.28515625" customWidth="1"/>
    <col min="6" max="6" width="12.7109375" customWidth="1"/>
    <col min="7" max="7" width="18.42578125" customWidth="1"/>
    <col min="8" max="8" width="16.85546875" customWidth="1"/>
    <col min="9" max="9" width="16.140625" customWidth="1"/>
  </cols>
  <sheetData>
    <row r="1" spans="1:9" ht="18.75" x14ac:dyDescent="0.25">
      <c r="A1" s="1"/>
      <c r="B1" s="6" t="s">
        <v>13</v>
      </c>
      <c r="C1" s="1"/>
      <c r="D1" s="22" t="s">
        <v>12</v>
      </c>
      <c r="E1" s="25"/>
      <c r="F1" s="25"/>
      <c r="G1" s="25"/>
      <c r="H1" s="25"/>
      <c r="I1" s="25"/>
    </row>
    <row r="2" spans="1:9" ht="51" x14ac:dyDescent="0.25">
      <c r="A2" s="2" t="s">
        <v>14</v>
      </c>
      <c r="B2" s="2" t="s">
        <v>15</v>
      </c>
      <c r="C2" s="2" t="s">
        <v>11</v>
      </c>
      <c r="D2" s="3" t="s">
        <v>0</v>
      </c>
      <c r="E2" s="3" t="s">
        <v>1</v>
      </c>
      <c r="F2" s="3" t="s">
        <v>2</v>
      </c>
      <c r="G2" s="3" t="s">
        <v>3</v>
      </c>
      <c r="H2" s="3" t="s">
        <v>4</v>
      </c>
      <c r="I2" s="5" t="s">
        <v>7</v>
      </c>
    </row>
    <row r="3" spans="1:9" ht="38.25" x14ac:dyDescent="0.25">
      <c r="A3" s="11">
        <v>1</v>
      </c>
      <c r="B3" s="12" t="s">
        <v>39</v>
      </c>
      <c r="C3" s="13">
        <v>8602003589</v>
      </c>
      <c r="D3" s="4">
        <v>99.6</v>
      </c>
      <c r="E3" s="4">
        <v>99</v>
      </c>
      <c r="F3" s="4">
        <v>94</v>
      </c>
      <c r="G3" s="4">
        <v>98.6</v>
      </c>
      <c r="H3" s="4">
        <v>98.8</v>
      </c>
      <c r="I3" s="14">
        <v>98</v>
      </c>
    </row>
    <row r="4" spans="1:9" ht="62.25" customHeight="1" x14ac:dyDescent="0.25">
      <c r="A4" s="11">
        <v>2</v>
      </c>
      <c r="B4" s="12" t="s">
        <v>38</v>
      </c>
      <c r="C4" s="15">
        <v>8602272292</v>
      </c>
      <c r="D4" s="4">
        <v>99.6</v>
      </c>
      <c r="E4" s="4">
        <v>100</v>
      </c>
      <c r="F4" s="4">
        <v>88.6</v>
      </c>
      <c r="G4" s="4">
        <v>100</v>
      </c>
      <c r="H4" s="4">
        <v>100</v>
      </c>
      <c r="I4" s="14">
        <v>97.6</v>
      </c>
    </row>
    <row r="5" spans="1:9" ht="25.5" x14ac:dyDescent="0.25">
      <c r="A5" s="11">
        <v>3</v>
      </c>
      <c r="B5" s="12" t="s">
        <v>47</v>
      </c>
      <c r="C5" s="13">
        <v>8602002401</v>
      </c>
      <c r="D5" s="4">
        <v>99.6</v>
      </c>
      <c r="E5" s="4">
        <v>97.5</v>
      </c>
      <c r="F5" s="4">
        <v>88</v>
      </c>
      <c r="G5" s="4">
        <v>98.8</v>
      </c>
      <c r="H5" s="4">
        <v>98.7</v>
      </c>
      <c r="I5" s="14">
        <v>96.5</v>
      </c>
    </row>
    <row r="6" spans="1:9" ht="38.25" x14ac:dyDescent="0.25">
      <c r="A6" s="11">
        <v>4</v>
      </c>
      <c r="B6" s="12" t="s">
        <v>43</v>
      </c>
      <c r="C6" s="15">
        <v>8602003370</v>
      </c>
      <c r="D6" s="4">
        <v>97.6</v>
      </c>
      <c r="E6" s="4">
        <v>95</v>
      </c>
      <c r="F6" s="4">
        <v>94</v>
      </c>
      <c r="G6" s="4">
        <v>97.4</v>
      </c>
      <c r="H6" s="4">
        <v>96</v>
      </c>
      <c r="I6" s="14">
        <v>96</v>
      </c>
    </row>
    <row r="7" spans="1:9" ht="38.25" x14ac:dyDescent="0.25">
      <c r="A7" s="11">
        <v>5</v>
      </c>
      <c r="B7" s="12" t="s">
        <v>17</v>
      </c>
      <c r="C7" s="15">
        <v>8602166505</v>
      </c>
      <c r="D7" s="4">
        <v>99.6</v>
      </c>
      <c r="E7" s="4">
        <v>100</v>
      </c>
      <c r="F7" s="4">
        <v>79.599999999999994</v>
      </c>
      <c r="G7" s="4">
        <v>100</v>
      </c>
      <c r="H7" s="4">
        <v>100</v>
      </c>
      <c r="I7" s="14">
        <v>95.8</v>
      </c>
    </row>
    <row r="8" spans="1:9" ht="38.25" x14ac:dyDescent="0.25">
      <c r="A8" s="11">
        <v>6</v>
      </c>
      <c r="B8" s="12" t="s">
        <v>49</v>
      </c>
      <c r="C8" s="15">
        <v>8602003638</v>
      </c>
      <c r="D8" s="4">
        <v>100</v>
      </c>
      <c r="E8" s="4">
        <v>99</v>
      </c>
      <c r="F8" s="4">
        <v>78.400000000000006</v>
      </c>
      <c r="G8" s="4">
        <v>99.4</v>
      </c>
      <c r="H8" s="4">
        <v>99</v>
      </c>
      <c r="I8" s="14">
        <v>95.2</v>
      </c>
    </row>
    <row r="9" spans="1:9" ht="25.5" x14ac:dyDescent="0.25">
      <c r="A9" s="11">
        <v>7</v>
      </c>
      <c r="B9" s="12" t="s">
        <v>40</v>
      </c>
      <c r="C9" s="15">
        <v>8602247909</v>
      </c>
      <c r="D9" s="4">
        <v>99.6</v>
      </c>
      <c r="E9" s="4">
        <v>99</v>
      </c>
      <c r="F9" s="4">
        <v>80</v>
      </c>
      <c r="G9" s="4">
        <v>98.6</v>
      </c>
      <c r="H9" s="4">
        <v>97.9</v>
      </c>
      <c r="I9" s="14">
        <v>95</v>
      </c>
    </row>
    <row r="10" spans="1:9" ht="38.25" x14ac:dyDescent="0.25">
      <c r="A10" s="11">
        <v>8</v>
      </c>
      <c r="B10" s="12" t="s">
        <v>27</v>
      </c>
      <c r="C10" s="15">
        <v>8602197133</v>
      </c>
      <c r="D10" s="4">
        <v>99.6</v>
      </c>
      <c r="E10" s="4">
        <v>98.5</v>
      </c>
      <c r="F10" s="4">
        <v>79.599999999999994</v>
      </c>
      <c r="G10" s="4">
        <v>98.8</v>
      </c>
      <c r="H10" s="4">
        <v>97.8</v>
      </c>
      <c r="I10" s="14">
        <v>94.86</v>
      </c>
    </row>
    <row r="11" spans="1:9" ht="38.25" x14ac:dyDescent="0.25">
      <c r="A11" s="11">
        <v>9</v>
      </c>
      <c r="B11" s="12" t="s">
        <v>35</v>
      </c>
      <c r="C11" s="15">
        <v>8602200322</v>
      </c>
      <c r="D11" s="4">
        <v>100</v>
      </c>
      <c r="E11" s="4">
        <v>99.5</v>
      </c>
      <c r="F11" s="4">
        <v>76</v>
      </c>
      <c r="G11" s="4">
        <v>99.4</v>
      </c>
      <c r="H11" s="4">
        <v>99.2</v>
      </c>
      <c r="I11" s="14">
        <v>94.8</v>
      </c>
    </row>
    <row r="12" spans="1:9" ht="25.5" x14ac:dyDescent="0.25">
      <c r="A12" s="11">
        <v>10</v>
      </c>
      <c r="B12" s="12" t="s">
        <v>16</v>
      </c>
      <c r="C12" s="15">
        <v>8602153263</v>
      </c>
      <c r="D12" s="4">
        <v>99.2</v>
      </c>
      <c r="E12" s="4">
        <v>96</v>
      </c>
      <c r="F12" s="4">
        <v>82</v>
      </c>
      <c r="G12" s="4">
        <v>97.4</v>
      </c>
      <c r="H12" s="4">
        <v>98.4</v>
      </c>
      <c r="I12" s="14">
        <v>94.6</v>
      </c>
    </row>
    <row r="13" spans="1:9" ht="38.25" x14ac:dyDescent="0.25">
      <c r="A13" s="11">
        <v>11</v>
      </c>
      <c r="B13" s="12" t="s">
        <v>37</v>
      </c>
      <c r="C13" s="13">
        <v>8602254783</v>
      </c>
      <c r="D13" s="4">
        <v>100</v>
      </c>
      <c r="E13" s="4">
        <v>96</v>
      </c>
      <c r="F13" s="4">
        <v>80</v>
      </c>
      <c r="G13" s="4">
        <v>98.2</v>
      </c>
      <c r="H13" s="4">
        <v>98.5</v>
      </c>
      <c r="I13" s="14">
        <v>94.5</v>
      </c>
    </row>
    <row r="14" spans="1:9" ht="38.25" x14ac:dyDescent="0.25">
      <c r="A14" s="11">
        <v>12</v>
      </c>
      <c r="B14" s="12" t="s">
        <v>23</v>
      </c>
      <c r="C14" s="15">
        <v>8602001750</v>
      </c>
      <c r="D14" s="4">
        <v>99.6</v>
      </c>
      <c r="E14" s="4">
        <v>99</v>
      </c>
      <c r="F14" s="4">
        <v>74</v>
      </c>
      <c r="G14" s="4">
        <v>99.6</v>
      </c>
      <c r="H14" s="4">
        <v>99.2</v>
      </c>
      <c r="I14" s="14">
        <v>94.3</v>
      </c>
    </row>
    <row r="15" spans="1:9" ht="38.25" x14ac:dyDescent="0.25">
      <c r="A15" s="11">
        <v>13</v>
      </c>
      <c r="B15" s="12" t="s">
        <v>32</v>
      </c>
      <c r="C15" s="15">
        <v>8602254800</v>
      </c>
      <c r="D15" s="4">
        <v>99.2</v>
      </c>
      <c r="E15" s="4">
        <v>94.5</v>
      </c>
      <c r="F15" s="4">
        <v>80</v>
      </c>
      <c r="G15" s="4">
        <v>98.2</v>
      </c>
      <c r="H15" s="4">
        <v>98.6</v>
      </c>
      <c r="I15" s="14">
        <v>94.1</v>
      </c>
    </row>
    <row r="16" spans="1:9" ht="25.5" x14ac:dyDescent="0.25">
      <c r="A16" s="11">
        <v>14</v>
      </c>
      <c r="B16" s="12" t="s">
        <v>31</v>
      </c>
      <c r="C16" s="15">
        <v>8602206469</v>
      </c>
      <c r="D16" s="4">
        <v>100</v>
      </c>
      <c r="E16" s="4">
        <v>98.5</v>
      </c>
      <c r="F16" s="4">
        <v>72.099999999999994</v>
      </c>
      <c r="G16" s="4">
        <v>99.4</v>
      </c>
      <c r="H16" s="4">
        <v>100</v>
      </c>
      <c r="I16" s="14">
        <v>94</v>
      </c>
    </row>
    <row r="17" spans="1:9" ht="29.25" customHeight="1" x14ac:dyDescent="0.25">
      <c r="A17" s="11">
        <v>15</v>
      </c>
      <c r="B17" s="12" t="s">
        <v>36</v>
      </c>
      <c r="C17" s="16">
        <v>8602003540</v>
      </c>
      <c r="D17" s="4">
        <v>99.6</v>
      </c>
      <c r="E17" s="4">
        <v>98</v>
      </c>
      <c r="F17" s="4">
        <v>73.3</v>
      </c>
      <c r="G17" s="4">
        <v>99.6</v>
      </c>
      <c r="H17" s="4">
        <v>99</v>
      </c>
      <c r="I17" s="14">
        <v>93.9</v>
      </c>
    </row>
    <row r="18" spans="1:9" ht="25.5" x14ac:dyDescent="0.25">
      <c r="A18" s="11">
        <v>16</v>
      </c>
      <c r="B18" s="12" t="s">
        <v>19</v>
      </c>
      <c r="C18" s="15">
        <v>8602169320</v>
      </c>
      <c r="D18" s="4">
        <v>99.2</v>
      </c>
      <c r="E18" s="4">
        <v>94.5</v>
      </c>
      <c r="F18" s="4">
        <v>81.400000000000006</v>
      </c>
      <c r="G18" s="4">
        <v>97.2</v>
      </c>
      <c r="H18" s="4">
        <v>96.7</v>
      </c>
      <c r="I18" s="14">
        <v>93.8</v>
      </c>
    </row>
    <row r="19" spans="1:9" ht="26.25" customHeight="1" x14ac:dyDescent="0.25">
      <c r="A19" s="11">
        <v>17</v>
      </c>
      <c r="B19" s="12" t="s">
        <v>18</v>
      </c>
      <c r="C19" s="15">
        <v>8602001817</v>
      </c>
      <c r="D19" s="4">
        <v>99.6</v>
      </c>
      <c r="E19" s="4">
        <v>99</v>
      </c>
      <c r="F19" s="4">
        <v>71.599999999999994</v>
      </c>
      <c r="G19" s="4">
        <v>99.6</v>
      </c>
      <c r="H19" s="4">
        <v>97.7</v>
      </c>
      <c r="I19" s="14">
        <v>93.5</v>
      </c>
    </row>
    <row r="20" spans="1:9" ht="26.25" customHeight="1" x14ac:dyDescent="0.25">
      <c r="A20" s="11">
        <v>18</v>
      </c>
      <c r="B20" s="12" t="s">
        <v>20</v>
      </c>
      <c r="C20" s="15">
        <v>8602169312</v>
      </c>
      <c r="D20" s="4">
        <v>99.2</v>
      </c>
      <c r="E20" s="4">
        <v>96.5</v>
      </c>
      <c r="F20" s="4">
        <v>78.099999999999994</v>
      </c>
      <c r="G20" s="4">
        <v>97.4</v>
      </c>
      <c r="H20" s="4">
        <v>96.4</v>
      </c>
      <c r="I20" s="14">
        <v>93.5</v>
      </c>
    </row>
    <row r="21" spans="1:9" ht="25.5" customHeight="1" x14ac:dyDescent="0.25">
      <c r="A21" s="11">
        <v>19</v>
      </c>
      <c r="B21" s="12" t="s">
        <v>48</v>
      </c>
      <c r="C21" s="15">
        <v>8602002627</v>
      </c>
      <c r="D21" s="4">
        <v>99.6</v>
      </c>
      <c r="E21" s="4">
        <v>99.5</v>
      </c>
      <c r="F21" s="4">
        <v>70</v>
      </c>
      <c r="G21" s="4">
        <v>99.2</v>
      </c>
      <c r="H21" s="4">
        <v>99</v>
      </c>
      <c r="I21" s="14">
        <v>93.5</v>
      </c>
    </row>
    <row r="22" spans="1:9" ht="27" customHeight="1" x14ac:dyDescent="0.25">
      <c r="A22" s="11">
        <v>20</v>
      </c>
      <c r="B22" s="12" t="s">
        <v>50</v>
      </c>
      <c r="C22" s="15">
        <v>8602003356</v>
      </c>
      <c r="D22" s="4">
        <v>99.2</v>
      </c>
      <c r="E22" s="4">
        <v>95</v>
      </c>
      <c r="F22" s="4">
        <v>74.5</v>
      </c>
      <c r="G22" s="4">
        <v>98</v>
      </c>
      <c r="H22" s="4">
        <v>98</v>
      </c>
      <c r="I22" s="14">
        <v>92.9</v>
      </c>
    </row>
    <row r="23" spans="1:9" ht="26.25" customHeight="1" x14ac:dyDescent="0.25">
      <c r="A23" s="11">
        <v>21</v>
      </c>
      <c r="B23" s="12" t="s">
        <v>28</v>
      </c>
      <c r="C23" s="15">
        <v>8602219281</v>
      </c>
      <c r="D23" s="4">
        <v>100</v>
      </c>
      <c r="E23" s="4">
        <v>97.5</v>
      </c>
      <c r="F23" s="4">
        <v>68.599999999999994</v>
      </c>
      <c r="G23" s="4">
        <v>99.6</v>
      </c>
      <c r="H23" s="4">
        <v>98.5</v>
      </c>
      <c r="I23" s="14">
        <v>92.8</v>
      </c>
    </row>
    <row r="24" spans="1:9" ht="27.75" customHeight="1" x14ac:dyDescent="0.25">
      <c r="A24" s="11">
        <v>22</v>
      </c>
      <c r="B24" s="12" t="s">
        <v>46</v>
      </c>
      <c r="C24" s="16">
        <v>8602003405</v>
      </c>
      <c r="D24" s="4">
        <v>99.6</v>
      </c>
      <c r="E24" s="4">
        <v>99</v>
      </c>
      <c r="F24" s="4">
        <v>68</v>
      </c>
      <c r="G24" s="4">
        <v>98.6</v>
      </c>
      <c r="H24" s="4">
        <v>99</v>
      </c>
      <c r="I24" s="14">
        <v>92.8</v>
      </c>
    </row>
    <row r="25" spans="1:9" ht="27" customHeight="1" x14ac:dyDescent="0.25">
      <c r="A25" s="11">
        <v>23</v>
      </c>
      <c r="B25" s="12" t="s">
        <v>24</v>
      </c>
      <c r="C25" s="15">
        <v>8602206476</v>
      </c>
      <c r="D25" s="4">
        <v>99.2</v>
      </c>
      <c r="E25" s="4">
        <v>97</v>
      </c>
      <c r="F25" s="4">
        <v>72.8</v>
      </c>
      <c r="G25" s="4">
        <v>96.8</v>
      </c>
      <c r="H25" s="4">
        <v>97.8</v>
      </c>
      <c r="I25" s="14">
        <v>92.7</v>
      </c>
    </row>
    <row r="26" spans="1:9" ht="27.75" customHeight="1" x14ac:dyDescent="0.25">
      <c r="A26" s="11">
        <v>24</v>
      </c>
      <c r="B26" s="12" t="s">
        <v>26</v>
      </c>
      <c r="C26" s="15">
        <v>8602003564</v>
      </c>
      <c r="D26" s="4">
        <v>99.2</v>
      </c>
      <c r="E26" s="4">
        <v>98</v>
      </c>
      <c r="F26" s="4">
        <v>68</v>
      </c>
      <c r="G26" s="4">
        <v>98.2</v>
      </c>
      <c r="H26" s="4">
        <v>98.5</v>
      </c>
      <c r="I26" s="14">
        <v>92.4</v>
      </c>
    </row>
    <row r="27" spans="1:9" ht="27.75" customHeight="1" x14ac:dyDescent="0.25">
      <c r="A27" s="11">
        <v>25</v>
      </c>
      <c r="B27" s="12" t="s">
        <v>30</v>
      </c>
      <c r="C27" s="16">
        <v>8602197207</v>
      </c>
      <c r="D27" s="4">
        <v>98</v>
      </c>
      <c r="E27" s="4">
        <v>92.5</v>
      </c>
      <c r="F27" s="4">
        <v>76.7</v>
      </c>
      <c r="G27" s="4">
        <v>96.6</v>
      </c>
      <c r="H27" s="4">
        <v>97</v>
      </c>
      <c r="I27" s="14">
        <v>92.2</v>
      </c>
    </row>
    <row r="28" spans="1:9" ht="27" customHeight="1" x14ac:dyDescent="0.25">
      <c r="A28" s="11">
        <v>26</v>
      </c>
      <c r="B28" s="12" t="s">
        <v>29</v>
      </c>
      <c r="C28" s="15">
        <v>8602206451</v>
      </c>
      <c r="D28" s="4">
        <v>98.8</v>
      </c>
      <c r="E28" s="4">
        <v>95</v>
      </c>
      <c r="F28" s="4">
        <v>72.2</v>
      </c>
      <c r="G28" s="4">
        <v>97.6</v>
      </c>
      <c r="H28" s="4">
        <v>95.6</v>
      </c>
      <c r="I28" s="14">
        <v>91.8</v>
      </c>
    </row>
    <row r="29" spans="1:9" ht="27" customHeight="1" x14ac:dyDescent="0.25">
      <c r="A29" s="11">
        <v>27</v>
      </c>
      <c r="B29" s="12" t="s">
        <v>33</v>
      </c>
      <c r="C29" s="15">
        <v>8602205560</v>
      </c>
      <c r="D29" s="4">
        <v>100</v>
      </c>
      <c r="E29" s="4">
        <v>99.5</v>
      </c>
      <c r="F29" s="4">
        <v>59.4</v>
      </c>
      <c r="G29" s="4">
        <v>99.6</v>
      </c>
      <c r="H29" s="4">
        <v>98.6</v>
      </c>
      <c r="I29" s="14">
        <v>91.4</v>
      </c>
    </row>
    <row r="30" spans="1:9" ht="26.25" customHeight="1" x14ac:dyDescent="0.25">
      <c r="A30" s="11">
        <v>28</v>
      </c>
      <c r="B30" s="12" t="s">
        <v>41</v>
      </c>
      <c r="C30" s="15">
        <v>8602003500</v>
      </c>
      <c r="D30" s="4">
        <v>99.6</v>
      </c>
      <c r="E30" s="4">
        <v>91</v>
      </c>
      <c r="F30" s="4">
        <v>71.2</v>
      </c>
      <c r="G30" s="4">
        <v>97.8</v>
      </c>
      <c r="H30" s="4">
        <v>96.7</v>
      </c>
      <c r="I30" s="14">
        <v>91.3</v>
      </c>
    </row>
    <row r="31" spans="1:9" ht="27.75" customHeight="1" x14ac:dyDescent="0.25">
      <c r="A31" s="11">
        <v>29</v>
      </c>
      <c r="B31" s="12" t="s">
        <v>34</v>
      </c>
      <c r="C31" s="16">
        <v>8602003420</v>
      </c>
      <c r="D31" s="4">
        <v>98.4</v>
      </c>
      <c r="E31" s="4">
        <v>93.5</v>
      </c>
      <c r="F31" s="4">
        <v>72.2</v>
      </c>
      <c r="G31" s="4">
        <v>95.8</v>
      </c>
      <c r="H31" s="4">
        <v>94.7</v>
      </c>
      <c r="I31" s="14">
        <v>90.9</v>
      </c>
    </row>
    <row r="32" spans="1:9" ht="25.5" x14ac:dyDescent="0.25">
      <c r="A32" s="11">
        <v>30</v>
      </c>
      <c r="B32" s="12" t="s">
        <v>21</v>
      </c>
      <c r="C32" s="15">
        <v>8602169305</v>
      </c>
      <c r="D32" s="4">
        <v>98.4</v>
      </c>
      <c r="E32" s="4">
        <v>93</v>
      </c>
      <c r="F32" s="4">
        <v>68.900000000000006</v>
      </c>
      <c r="G32" s="4">
        <v>97</v>
      </c>
      <c r="H32" s="4">
        <v>96.7</v>
      </c>
      <c r="I32" s="14">
        <v>90.8</v>
      </c>
    </row>
    <row r="33" spans="1:9" ht="27" customHeight="1" x14ac:dyDescent="0.25">
      <c r="A33" s="11">
        <v>31</v>
      </c>
      <c r="B33" s="12" t="s">
        <v>25</v>
      </c>
      <c r="C33" s="15">
        <v>8602002659</v>
      </c>
      <c r="D33" s="4">
        <v>98.4</v>
      </c>
      <c r="E33" s="4">
        <v>92.5</v>
      </c>
      <c r="F33" s="4">
        <v>70.099999999999994</v>
      </c>
      <c r="G33" s="4">
        <v>97.2</v>
      </c>
      <c r="H33" s="4">
        <v>94.7</v>
      </c>
      <c r="I33" s="14">
        <v>90.6</v>
      </c>
    </row>
    <row r="34" spans="1:9" ht="27" customHeight="1" x14ac:dyDescent="0.25">
      <c r="A34" s="11">
        <v>32</v>
      </c>
      <c r="B34" s="12" t="s">
        <v>22</v>
      </c>
      <c r="C34" s="16">
        <v>8602003155</v>
      </c>
      <c r="D34" s="4">
        <v>99.2</v>
      </c>
      <c r="E34" s="4">
        <v>93.5</v>
      </c>
      <c r="F34" s="4">
        <v>68</v>
      </c>
      <c r="G34" s="4">
        <v>96.2</v>
      </c>
      <c r="H34" s="4">
        <v>95.2</v>
      </c>
      <c r="I34" s="14">
        <v>90.4</v>
      </c>
    </row>
    <row r="35" spans="1:9" ht="28.5" customHeight="1" x14ac:dyDescent="0.25">
      <c r="A35" s="11">
        <v>33</v>
      </c>
      <c r="B35" s="12" t="s">
        <v>45</v>
      </c>
      <c r="C35" s="15">
        <v>8602003613</v>
      </c>
      <c r="D35" s="4">
        <v>98</v>
      </c>
      <c r="E35" s="4">
        <v>94</v>
      </c>
      <c r="F35" s="4">
        <v>58.5</v>
      </c>
      <c r="G35" s="4">
        <v>98.8</v>
      </c>
      <c r="H35" s="4">
        <v>97.3</v>
      </c>
      <c r="I35" s="14">
        <v>89.3</v>
      </c>
    </row>
    <row r="36" spans="1:9" ht="26.25" customHeight="1" x14ac:dyDescent="0.25">
      <c r="A36" s="11">
        <v>34</v>
      </c>
      <c r="B36" s="12" t="s">
        <v>44</v>
      </c>
      <c r="C36" s="15">
        <v>8602003437</v>
      </c>
      <c r="D36" s="26">
        <v>98.8</v>
      </c>
      <c r="E36" s="26">
        <v>96.5</v>
      </c>
      <c r="F36" s="26">
        <v>55.4</v>
      </c>
      <c r="G36" s="26">
        <v>97.4</v>
      </c>
      <c r="H36" s="26">
        <v>96.2</v>
      </c>
      <c r="I36" s="27">
        <v>88.86</v>
      </c>
    </row>
    <row r="37" spans="1:9" ht="30.75" customHeight="1" x14ac:dyDescent="0.25">
      <c r="A37" s="11">
        <v>35</v>
      </c>
      <c r="B37" s="12" t="s">
        <v>42</v>
      </c>
      <c r="C37" s="15">
        <v>8602002634</v>
      </c>
      <c r="D37" s="4">
        <v>98.4</v>
      </c>
      <c r="E37" s="4">
        <v>94.5</v>
      </c>
      <c r="F37" s="4">
        <v>59</v>
      </c>
      <c r="G37" s="4">
        <v>95</v>
      </c>
      <c r="H37" s="4">
        <v>95.2</v>
      </c>
      <c r="I37" s="14">
        <v>88.4</v>
      </c>
    </row>
    <row r="38" spans="1:9" ht="18.75" customHeight="1" x14ac:dyDescent="0.3">
      <c r="A38" s="23" t="s">
        <v>8</v>
      </c>
      <c r="B38" s="23"/>
      <c r="C38" s="24"/>
      <c r="D38" s="17">
        <f>AVERAGE(D3:D37)</f>
        <v>99.245714285714286</v>
      </c>
      <c r="E38" s="17">
        <f>AVERAGE(E3:E37)</f>
        <v>96.6</v>
      </c>
      <c r="F38" s="17">
        <f>AVERAGE(F3:F37)</f>
        <v>74.405714285714268</v>
      </c>
      <c r="G38" s="17">
        <f>AVERAGE(G3:G37)</f>
        <v>98.2</v>
      </c>
      <c r="H38" s="17">
        <f>AVERAGE(H3:H37)</f>
        <v>97.731428571428538</v>
      </c>
      <c r="I38" s="18">
        <f>AVERAGE(I3:I37)</f>
        <v>93.22914285714289</v>
      </c>
    </row>
    <row r="39" spans="1:9" ht="18.75" x14ac:dyDescent="0.25">
      <c r="A39" s="9"/>
      <c r="B39" s="19" t="s">
        <v>9</v>
      </c>
      <c r="C39" s="7"/>
      <c r="D39" s="8">
        <f>MIN(D3:D37)</f>
        <v>97.6</v>
      </c>
      <c r="E39" s="8">
        <f>MIN(E3:E37)</f>
        <v>91</v>
      </c>
      <c r="F39" s="8">
        <f>MIN(F3:F37)</f>
        <v>55.4</v>
      </c>
      <c r="G39" s="8">
        <f>MIN(G3:G37)</f>
        <v>95</v>
      </c>
      <c r="H39" s="8">
        <f>MIN(H3:H37)</f>
        <v>94.7</v>
      </c>
      <c r="I39" s="20">
        <f>MIN(I3:I37)</f>
        <v>88.4</v>
      </c>
    </row>
    <row r="40" spans="1:9" ht="15.75" x14ac:dyDescent="0.25">
      <c r="A40" s="9"/>
      <c r="B40" s="19" t="s">
        <v>10</v>
      </c>
      <c r="C40" s="19"/>
      <c r="D40" s="28">
        <f>MAX(D3:D37)</f>
        <v>100</v>
      </c>
      <c r="E40" s="28">
        <f>MAX(E3:E37)</f>
        <v>100</v>
      </c>
      <c r="F40" s="28">
        <f>MAX(F3:F37)</f>
        <v>94</v>
      </c>
      <c r="G40" s="28">
        <f>MAX(G3:G37)</f>
        <v>100</v>
      </c>
      <c r="H40" s="28">
        <f>MAX(H3:H37)</f>
        <v>100</v>
      </c>
      <c r="I40" s="29">
        <f>MAX(I3:I37)</f>
        <v>98</v>
      </c>
    </row>
    <row r="41" spans="1:9" ht="18.75" x14ac:dyDescent="0.3">
      <c r="A41" s="9"/>
      <c r="B41" s="10" t="s">
        <v>5</v>
      </c>
      <c r="C41" s="9"/>
      <c r="D41" s="9"/>
      <c r="E41" s="9"/>
      <c r="F41" s="9"/>
      <c r="G41" s="9"/>
      <c r="H41" s="1"/>
      <c r="I41" s="21"/>
    </row>
    <row r="42" spans="1:9" ht="18.75" x14ac:dyDescent="0.3">
      <c r="A42" s="9"/>
      <c r="B42" s="10" t="s">
        <v>6</v>
      </c>
      <c r="C42" s="9"/>
      <c r="D42" s="9"/>
      <c r="E42" s="9"/>
      <c r="F42" s="9"/>
      <c r="G42" s="9"/>
      <c r="H42" s="1"/>
      <c r="I42" s="21"/>
    </row>
  </sheetData>
  <autoFilter ref="A2:I2">
    <sortState ref="A3:I43">
      <sortCondition descending="1" ref="I2"/>
    </sortState>
  </autoFilter>
  <mergeCells count="1">
    <mergeCell ref="A38:C38"/>
  </mergeCells>
  <conditionalFormatting sqref="D3:D34">
    <cfRule type="cellIs" dxfId="7" priority="10" operator="lessThan">
      <formula>81</formula>
    </cfRule>
    <cfRule type="cellIs" dxfId="6" priority="12" operator="lessThan">
      <formula>61</formula>
    </cfRule>
  </conditionalFormatting>
  <conditionalFormatting sqref="E3:E34">
    <cfRule type="cellIs" dxfId="5" priority="5" operator="lessThan">
      <formula>81</formula>
    </cfRule>
    <cfRule type="cellIs" dxfId="4" priority="9" operator="lessThan">
      <formula>81</formula>
    </cfRule>
    <cfRule type="cellIs" dxfId="3" priority="11" operator="lessThan">
      <formula>61</formula>
    </cfRule>
  </conditionalFormatting>
  <conditionalFormatting sqref="F3:F34">
    <cfRule type="cellIs" dxfId="2" priority="1" operator="lessThan">
      <formula>61</formula>
    </cfRule>
    <cfRule type="cellIs" dxfId="1" priority="8" operator="lessThan">
      <formula>81</formula>
    </cfRule>
  </conditionalFormatting>
  <conditionalFormatting sqref="G3:H34">
    <cfRule type="cellIs" dxfId="0" priority="6" operator="lessThan">
      <formula>81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НОКО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Тюменцева Светлана Ивановна</dc:creator>
  <cp:lastModifiedBy>Котомкина Татьяна Николаевна</cp:lastModifiedBy>
  <cp:lastPrinted>2023-11-14T09:29:42Z</cp:lastPrinted>
  <dcterms:created xsi:type="dcterms:W3CDTF">2022-02-11T11:51:33Z</dcterms:created>
  <dcterms:modified xsi:type="dcterms:W3CDTF">2025-01-27T06:15:14Z</dcterms:modified>
</cp:coreProperties>
</file>